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lovar\Desktop\cezava\finance\2023\"/>
    </mc:Choice>
  </mc:AlternateContent>
  <xr:revisionPtr revIDLastSave="0" documentId="13_ncr:1_{544A6E43-41F1-4961-804A-C1C8B4346DF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O_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5" l="1"/>
  <c r="E5" i="5"/>
  <c r="E6" i="5"/>
  <c r="E7" i="5"/>
  <c r="E14" i="5"/>
  <c r="E13" i="5"/>
  <c r="E4" i="5"/>
  <c r="E8" i="5"/>
  <c r="D15" i="5"/>
  <c r="C15" i="5"/>
  <c r="D9" i="5"/>
  <c r="C9" i="5"/>
  <c r="E9" i="5" l="1"/>
  <c r="E15" i="5"/>
  <c r="D17" i="5"/>
  <c r="E17" i="5" l="1"/>
</calcChain>
</file>

<file path=xl/sharedStrings.xml><?xml version="1.0" encoding="utf-8"?>
<sst xmlns="http://schemas.openxmlformats.org/spreadsheetml/2006/main" count="28" uniqueCount="25">
  <si>
    <t>Příjmy</t>
  </si>
  <si>
    <t>Členské příspěvky</t>
  </si>
  <si>
    <t>Úroky ze ZBÚ</t>
  </si>
  <si>
    <t>Výdaje</t>
  </si>
  <si>
    <t>Provozní výdaje</t>
  </si>
  <si>
    <t>Neinvestiční transfer MAS</t>
  </si>
  <si>
    <t>Financování</t>
  </si>
  <si>
    <t>Předseda DSO Region Cezava</t>
  </si>
  <si>
    <t>Položka</t>
  </si>
  <si>
    <t>Schválený rozpočet 2022</t>
  </si>
  <si>
    <t>Celkem</t>
  </si>
  <si>
    <t>Paragraf</t>
  </si>
  <si>
    <t xml:space="preserve">Mgr. Jan Šenkýř, Ph.D. </t>
  </si>
  <si>
    <t>DSO Region Cezava na rok 2023</t>
  </si>
  <si>
    <t>Rozpočtové opatření č. 1</t>
  </si>
  <si>
    <t>Schválený rozpočet 2023</t>
  </si>
  <si>
    <t>Rozpočtové opatřní č. 1</t>
  </si>
  <si>
    <t xml:space="preserve">Rozpočet po změnách </t>
  </si>
  <si>
    <t>Zálohy obcí</t>
  </si>
  <si>
    <t>Mobiliář do členských obcí, vratky záloh</t>
  </si>
  <si>
    <t>Neinvestiční dotace MŽP</t>
  </si>
  <si>
    <t>Investiční dotace MŽP</t>
  </si>
  <si>
    <t xml:space="preserve">Schváleno na Valné hromadě                                 </t>
  </si>
  <si>
    <t>č.usnesení: 6/2/2023</t>
  </si>
  <si>
    <t>dne: 9. 3.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</si>
</sst>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FB38-3E71-4D9D-9035-A53A72DBF3A6}">
  <dimension ref="A1:AMJ26"/>
  <sheetViews>
    <sheetView tabSelected="1" zoomScale="110" zoomScaleNormal="110" workbookViewId="0">
      <selection activeCell="A25" sqref="A25"/>
    </sheetView>
  </sheetViews>
  <sheetFormatPr defaultColWidth="9" defaultRowHeight="18" x14ac:dyDescent="0.3"/>
  <cols>
    <col min="1" max="1" width="30.5546875" style="6" customWidth="1"/>
    <col min="2" max="2" width="15.44140625" style="6" customWidth="1"/>
    <col min="3" max="3" width="13.6640625" style="6" customWidth="1"/>
    <col min="4" max="4" width="14.109375" style="6" customWidth="1"/>
    <col min="5" max="5" width="13.5546875" style="6" customWidth="1"/>
    <col min="6" max="1024" width="9" style="6"/>
  </cols>
  <sheetData>
    <row r="1" spans="1:8" x14ac:dyDescent="0.3">
      <c r="A1" s="7" t="s">
        <v>14</v>
      </c>
      <c r="C1" s="8" t="s">
        <v>13</v>
      </c>
      <c r="D1" s="8"/>
      <c r="E1" s="8"/>
    </row>
    <row r="2" spans="1:8" ht="11.25" customHeight="1" x14ac:dyDescent="0.3">
      <c r="A2" s="8"/>
      <c r="B2" s="8"/>
      <c r="C2" s="8"/>
      <c r="D2" s="8"/>
      <c r="E2" s="8"/>
    </row>
    <row r="3" spans="1:8" ht="53.25" customHeight="1" thickBot="1" x14ac:dyDescent="0.35">
      <c r="A3" s="9" t="s">
        <v>0</v>
      </c>
      <c r="B3" s="9" t="s">
        <v>8</v>
      </c>
      <c r="C3" s="9" t="s">
        <v>15</v>
      </c>
      <c r="D3" s="9" t="s">
        <v>16</v>
      </c>
      <c r="E3" s="9" t="s">
        <v>17</v>
      </c>
      <c r="F3" s="10"/>
      <c r="G3" s="11"/>
    </row>
    <row r="4" spans="1:8" s="6" customFormat="1" ht="18.600000000000001" thickTop="1" x14ac:dyDescent="0.3">
      <c r="A4" s="12" t="s">
        <v>20</v>
      </c>
      <c r="B4" s="13">
        <v>4116</v>
      </c>
      <c r="C4" s="14">
        <v>0</v>
      </c>
      <c r="D4" s="14">
        <v>6248100</v>
      </c>
      <c r="E4" s="14">
        <f>SUM(C4+D4)</f>
        <v>6248100</v>
      </c>
      <c r="H4" s="11"/>
    </row>
    <row r="5" spans="1:8" s="6" customFormat="1" x14ac:dyDescent="0.3">
      <c r="A5" s="29" t="s">
        <v>21</v>
      </c>
      <c r="B5" s="3">
        <v>4216</v>
      </c>
      <c r="C5" s="4">
        <v>0</v>
      </c>
      <c r="D5" s="4">
        <v>999700</v>
      </c>
      <c r="E5" s="14">
        <f t="shared" ref="E5:E7" si="0">SUM(C5+D5)</f>
        <v>999700</v>
      </c>
      <c r="H5" s="11"/>
    </row>
    <row r="6" spans="1:8" s="6" customFormat="1" x14ac:dyDescent="0.3">
      <c r="A6" s="29" t="s">
        <v>18</v>
      </c>
      <c r="B6" s="3">
        <v>4121</v>
      </c>
      <c r="C6" s="4">
        <v>0</v>
      </c>
      <c r="D6" s="4">
        <v>8380000</v>
      </c>
      <c r="E6" s="14">
        <f t="shared" si="0"/>
        <v>8380000</v>
      </c>
      <c r="H6" s="11"/>
    </row>
    <row r="7" spans="1:8" s="6" customFormat="1" x14ac:dyDescent="0.3">
      <c r="A7" s="29" t="s">
        <v>1</v>
      </c>
      <c r="B7" s="3">
        <v>4121</v>
      </c>
      <c r="C7" s="4">
        <v>348900</v>
      </c>
      <c r="D7" s="4">
        <v>0</v>
      </c>
      <c r="E7" s="14">
        <f t="shared" si="0"/>
        <v>348900</v>
      </c>
      <c r="H7" s="11"/>
    </row>
    <row r="8" spans="1:8" s="11" customFormat="1" ht="18.600000000000001" thickBot="1" x14ac:dyDescent="0.35">
      <c r="A8" s="15" t="s">
        <v>2</v>
      </c>
      <c r="B8" s="16">
        <v>2141</v>
      </c>
      <c r="C8" s="17">
        <v>100</v>
      </c>
      <c r="D8" s="17">
        <v>0</v>
      </c>
      <c r="E8" s="14">
        <f>SUM(C8+D8)</f>
        <v>100</v>
      </c>
      <c r="F8" s="6"/>
      <c r="G8" s="6"/>
      <c r="H8" s="6"/>
    </row>
    <row r="9" spans="1:8" s="6" customFormat="1" ht="18.600000000000001" thickTop="1" x14ac:dyDescent="0.3">
      <c r="A9" s="18" t="s">
        <v>10</v>
      </c>
      <c r="B9" s="19"/>
      <c r="C9" s="20">
        <f>SUM(C4:C8)</f>
        <v>349000</v>
      </c>
      <c r="D9" s="20">
        <f>SUM(D4:D8)</f>
        <v>15627800</v>
      </c>
      <c r="E9" s="20">
        <f>SUM(E4:E8)</f>
        <v>15976800</v>
      </c>
      <c r="F9" s="21"/>
      <c r="G9" s="21"/>
    </row>
    <row r="10" spans="1:8" s="6" customFormat="1" ht="13.5" customHeight="1" x14ac:dyDescent="0.3">
      <c r="A10" s="1"/>
      <c r="B10" s="1"/>
      <c r="C10" s="22"/>
      <c r="D10" s="22"/>
      <c r="E10" s="22"/>
      <c r="F10" s="21"/>
      <c r="G10" s="21"/>
    </row>
    <row r="11" spans="1:8" s="6" customFormat="1" ht="61.65" customHeight="1" thickBot="1" x14ac:dyDescent="0.35">
      <c r="A11" s="23" t="s">
        <v>3</v>
      </c>
      <c r="B11" s="23" t="s">
        <v>11</v>
      </c>
      <c r="C11" s="9" t="s">
        <v>9</v>
      </c>
      <c r="D11" s="9" t="s">
        <v>16</v>
      </c>
      <c r="E11" s="9" t="s">
        <v>17</v>
      </c>
    </row>
    <row r="12" spans="1:8" s="21" customFormat="1" ht="31.8" thickTop="1" x14ac:dyDescent="0.3">
      <c r="A12" s="30" t="s">
        <v>19</v>
      </c>
      <c r="B12" s="12">
        <v>6409</v>
      </c>
      <c r="C12" s="24">
        <v>0</v>
      </c>
      <c r="D12" s="24">
        <v>15627800</v>
      </c>
      <c r="E12" s="24">
        <f>SUM(C12+D12)</f>
        <v>15627800</v>
      </c>
      <c r="F12" s="11"/>
      <c r="G12" s="6"/>
      <c r="H12" s="11"/>
    </row>
    <row r="13" spans="1:8" s="21" customFormat="1" x14ac:dyDescent="0.3">
      <c r="A13" s="12" t="s">
        <v>4</v>
      </c>
      <c r="B13" s="12">
        <v>6409</v>
      </c>
      <c r="C13" s="24">
        <v>292100</v>
      </c>
      <c r="D13" s="24">
        <v>0</v>
      </c>
      <c r="E13" s="24">
        <f>SUM(C13+D13)</f>
        <v>292100</v>
      </c>
      <c r="F13" s="11"/>
      <c r="G13" s="6"/>
      <c r="H13" s="11"/>
    </row>
    <row r="14" spans="1:8" s="6" customFormat="1" ht="18.600000000000001" thickBot="1" x14ac:dyDescent="0.35">
      <c r="A14" s="15" t="s">
        <v>5</v>
      </c>
      <c r="B14" s="15">
        <v>6409</v>
      </c>
      <c r="C14" s="25">
        <v>56900</v>
      </c>
      <c r="D14" s="25">
        <v>0</v>
      </c>
      <c r="E14" s="24">
        <f>SUM(C14+D14)</f>
        <v>56900</v>
      </c>
      <c r="G14" s="11"/>
      <c r="H14" s="11"/>
    </row>
    <row r="15" spans="1:8" s="11" customFormat="1" ht="18.600000000000001" thickTop="1" x14ac:dyDescent="0.3">
      <c r="A15" s="18" t="s">
        <v>10</v>
      </c>
      <c r="B15" s="18"/>
      <c r="C15" s="26">
        <f>SUM(C12:C14)</f>
        <v>349000</v>
      </c>
      <c r="D15" s="26">
        <f>SUM(D12:D14)</f>
        <v>15627800</v>
      </c>
      <c r="E15" s="26">
        <f>SUM(E12:E14)</f>
        <v>15976800</v>
      </c>
      <c r="G15" s="6"/>
      <c r="H15" s="6"/>
    </row>
    <row r="16" spans="1:8" s="6" customFormat="1" ht="7.5" customHeight="1" x14ac:dyDescent="0.3">
      <c r="A16" s="1"/>
      <c r="B16" s="1"/>
      <c r="C16" s="22"/>
      <c r="D16" s="22"/>
      <c r="E16" s="22"/>
      <c r="F16" s="11"/>
      <c r="G16" s="11"/>
    </row>
    <row r="17" spans="1:8" s="11" customFormat="1" x14ac:dyDescent="0.3">
      <c r="A17" s="27" t="s">
        <v>6</v>
      </c>
      <c r="B17" s="27">
        <v>8115</v>
      </c>
      <c r="C17" s="28">
        <v>0</v>
      </c>
      <c r="D17" s="28">
        <f>SUM(D9-D15)</f>
        <v>0</v>
      </c>
      <c r="E17" s="28">
        <f>SUM(E15-E9)</f>
        <v>0</v>
      </c>
      <c r="H17" s="6"/>
    </row>
    <row r="18" spans="1:8" s="6" customFormat="1" ht="27" customHeight="1" x14ac:dyDescent="0.3">
      <c r="A18" s="1"/>
      <c r="B18" s="1"/>
      <c r="C18" s="5"/>
      <c r="D18" s="5"/>
      <c r="E18" s="1"/>
      <c r="F18" s="2"/>
    </row>
    <row r="19" spans="1:8" s="6" customFormat="1" x14ac:dyDescent="0.3">
      <c r="A19" s="1" t="s">
        <v>22</v>
      </c>
      <c r="B19" s="1"/>
      <c r="C19" s="1"/>
      <c r="D19" s="1"/>
      <c r="E19" s="1"/>
      <c r="F19" s="2"/>
    </row>
    <row r="20" spans="1:8" s="6" customFormat="1" x14ac:dyDescent="0.3">
      <c r="A20" s="1" t="s">
        <v>23</v>
      </c>
      <c r="B20" s="1"/>
      <c r="C20" s="1"/>
      <c r="D20" s="1" t="s">
        <v>12</v>
      </c>
      <c r="E20" s="1"/>
      <c r="F20" s="2"/>
    </row>
    <row r="21" spans="1:8" s="6" customFormat="1" x14ac:dyDescent="0.3">
      <c r="A21" s="1" t="s">
        <v>24</v>
      </c>
      <c r="B21" s="1"/>
      <c r="D21" s="1" t="s">
        <v>7</v>
      </c>
      <c r="E21" s="1"/>
      <c r="F21" s="2"/>
    </row>
    <row r="22" spans="1:8" s="6" customFormat="1" x14ac:dyDescent="0.3">
      <c r="A22" s="1"/>
      <c r="B22" s="1"/>
      <c r="E22" s="1"/>
      <c r="F22" s="2"/>
    </row>
    <row r="23" spans="1:8" s="6" customFormat="1" x14ac:dyDescent="0.3">
      <c r="A23" s="1"/>
      <c r="B23" s="1"/>
      <c r="E23" s="1"/>
      <c r="F23" s="2"/>
    </row>
    <row r="24" spans="1:8" s="6" customFormat="1" x14ac:dyDescent="0.3">
      <c r="A24" s="1"/>
      <c r="B24" s="1"/>
      <c r="C24" s="1"/>
      <c r="D24" s="1"/>
      <c r="E24" s="1"/>
      <c r="F24" s="2"/>
    </row>
    <row r="25" spans="1:8" s="6" customFormat="1" x14ac:dyDescent="0.3">
      <c r="A25" s="1"/>
      <c r="B25" s="1"/>
      <c r="C25" s="1"/>
      <c r="D25" s="1"/>
      <c r="E25" s="1"/>
      <c r="F25" s="2"/>
    </row>
    <row r="26" spans="1:8" s="6" customFormat="1" x14ac:dyDescent="0.3">
      <c r="A26" s="1"/>
      <c r="B26" s="1"/>
      <c r="C26" s="1"/>
      <c r="D26" s="1"/>
      <c r="E26" s="1"/>
      <c r="F26" s="2"/>
    </row>
  </sheetData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Operator</dc:creator>
  <dc:description/>
  <cp:lastModifiedBy>Radka Raflová</cp:lastModifiedBy>
  <cp:revision>15</cp:revision>
  <cp:lastPrinted>2023-03-02T09:32:46Z</cp:lastPrinted>
  <dcterms:created xsi:type="dcterms:W3CDTF">2016-10-25T08:01:22Z</dcterms:created>
  <dcterms:modified xsi:type="dcterms:W3CDTF">2023-04-03T06:08:02Z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