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lovar\Desktop\cezava\finance\2023\"/>
    </mc:Choice>
  </mc:AlternateContent>
  <xr:revisionPtr revIDLastSave="0" documentId="8_{6895D5AA-EEE4-4801-8799-C3AECCDB15C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O_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16" i="1"/>
  <c r="E16" i="1"/>
  <c r="D16" i="1"/>
  <c r="C16" i="1"/>
  <c r="F15" i="1"/>
  <c r="F14" i="1"/>
  <c r="F13" i="1"/>
  <c r="F10" i="1"/>
  <c r="E10" i="1"/>
  <c r="D10" i="1"/>
  <c r="C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<sst xmlns="http://schemas.openxmlformats.org/spreadsheetml/2006/main" count="29" uniqueCount="24">
  <si>
    <t>Rozpočtové opatření č. 2          DSO Region Cezava na rok 2023</t>
  </si>
  <si>
    <t>Příjmy</t>
  </si>
  <si>
    <t>Položka</t>
  </si>
  <si>
    <t>Schválený rozpočet 2023</t>
  </si>
  <si>
    <t>Rozpočtové opatření č.1</t>
  </si>
  <si>
    <t>Rozpočtové opatření č.2</t>
  </si>
  <si>
    <t>Rozpočet po změnách</t>
  </si>
  <si>
    <t>Neinvestiční dotace MŽP</t>
  </si>
  <si>
    <t>Investiční dotace MŽP</t>
  </si>
  <si>
    <t>Zálohy obcí</t>
  </si>
  <si>
    <t>Členské příspěvky</t>
  </si>
  <si>
    <t>Investiční příspěvek obcí</t>
  </si>
  <si>
    <t>Úroky ze ZBÚ</t>
  </si>
  <si>
    <t>Celkem</t>
  </si>
  <si>
    <t>Výdaje</t>
  </si>
  <si>
    <t>Paragraf</t>
  </si>
  <si>
    <t>Mobiliář do členských obcí, vratky záloh</t>
  </si>
  <si>
    <t>Provozní výdaje</t>
  </si>
  <si>
    <t>Neinvestiční transfer MAS</t>
  </si>
  <si>
    <t>Financování</t>
  </si>
  <si>
    <t>Schváleno na Valné hromadě dne:  06.10.2023</t>
  </si>
  <si>
    <t>č.usnesení: 7.</t>
  </si>
  <si>
    <t>Mgr. Jan Šenkýř Ph.D.</t>
  </si>
  <si>
    <t>Předseda DSO Region Cezava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</si>
</sst>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8"/>
  <sheetViews>
    <sheetView tabSelected="1" topLeftCell="A10" zoomScale="110" zoomScaleNormal="110" workbookViewId="0">
      <selection activeCell="C21" sqref="C21"/>
    </sheetView>
  </sheetViews>
  <sheetFormatPr defaultColWidth="11.5546875" defaultRowHeight="18" x14ac:dyDescent="0.3"/>
  <cols>
    <col min="1" max="1" width="30.5546875" style="1" customWidth="1"/>
    <col min="2" max="2" width="15.44140625" style="1" customWidth="1"/>
    <col min="3" max="3" width="13.6640625" style="1" customWidth="1"/>
    <col min="4" max="4" width="14.109375" style="1" customWidth="1"/>
    <col min="5" max="6" width="13.5546875" style="1" customWidth="1"/>
    <col min="7" max="1024" width="9" style="1" customWidth="1"/>
  </cols>
  <sheetData>
    <row r="1" spans="1:1024" x14ac:dyDescent="0.3">
      <c r="A1" s="2" t="s">
        <v>0</v>
      </c>
      <c r="B1" s="3"/>
      <c r="C1" s="3"/>
      <c r="D1" s="3"/>
      <c r="E1" s="3"/>
    </row>
    <row r="2" spans="1:1024" x14ac:dyDescent="0.3">
      <c r="A2" s="3"/>
      <c r="B2" s="3"/>
      <c r="C2" s="3"/>
      <c r="D2" s="3"/>
      <c r="E2" s="3"/>
      <c r="F2" s="3"/>
    </row>
    <row r="3" spans="1:1024" ht="51.75" customHeight="1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/>
      <c r="H3" s="6"/>
    </row>
    <row r="4" spans="1:1024" x14ac:dyDescent="0.3">
      <c r="A4" s="7" t="s">
        <v>7</v>
      </c>
      <c r="B4" s="8">
        <v>4116</v>
      </c>
      <c r="C4" s="9">
        <v>0</v>
      </c>
      <c r="D4" s="9">
        <v>6248100</v>
      </c>
      <c r="E4" s="9">
        <v>0</v>
      </c>
      <c r="F4" s="9">
        <f>SUM(C4:E4)</f>
        <v>6248100</v>
      </c>
      <c r="I4" s="6"/>
    </row>
    <row r="5" spans="1:1024" x14ac:dyDescent="0.3">
      <c r="A5" s="10" t="s">
        <v>8</v>
      </c>
      <c r="B5" s="11">
        <v>4216</v>
      </c>
      <c r="C5" s="12">
        <v>0</v>
      </c>
      <c r="D5" s="12">
        <v>999700</v>
      </c>
      <c r="E5" s="12">
        <v>0</v>
      </c>
      <c r="F5" s="9">
        <f>SUM(C5:E5)</f>
        <v>999700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</row>
    <row r="6" spans="1:1024" x14ac:dyDescent="0.3">
      <c r="A6" s="10" t="s">
        <v>9</v>
      </c>
      <c r="B6" s="11">
        <v>4121</v>
      </c>
      <c r="C6" s="12">
        <v>0</v>
      </c>
      <c r="D6" s="12">
        <v>8380000</v>
      </c>
      <c r="E6" s="13">
        <v>0</v>
      </c>
      <c r="F6" s="9">
        <f>SUM(C6:E6)</f>
        <v>8380000</v>
      </c>
    </row>
    <row r="7" spans="1:1024" x14ac:dyDescent="0.3">
      <c r="A7" s="10" t="s">
        <v>10</v>
      </c>
      <c r="B7" s="11">
        <v>4121</v>
      </c>
      <c r="C7" s="12">
        <v>348900</v>
      </c>
      <c r="D7" s="12">
        <v>6000</v>
      </c>
      <c r="E7" s="13">
        <v>-210400</v>
      </c>
      <c r="F7" s="9">
        <f>SUM(C7:E7)</f>
        <v>144500</v>
      </c>
    </row>
    <row r="8" spans="1:1024" x14ac:dyDescent="0.3">
      <c r="A8" s="10" t="s">
        <v>11</v>
      </c>
      <c r="B8" s="11">
        <v>4221</v>
      </c>
      <c r="C8" s="12">
        <v>0</v>
      </c>
      <c r="D8" s="12">
        <v>0</v>
      </c>
      <c r="E8" s="13">
        <v>210400</v>
      </c>
      <c r="F8" s="9">
        <f>SUM(C8:E8)</f>
        <v>210400</v>
      </c>
    </row>
    <row r="9" spans="1:1024" x14ac:dyDescent="0.3">
      <c r="A9" s="14" t="s">
        <v>12</v>
      </c>
      <c r="B9" s="15">
        <v>2141</v>
      </c>
      <c r="C9" s="16">
        <v>100</v>
      </c>
      <c r="D9" s="16">
        <v>0</v>
      </c>
      <c r="E9" s="16">
        <v>0</v>
      </c>
      <c r="F9" s="16">
        <f>SUM(C9+D9+E9)</f>
        <v>100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</row>
    <row r="10" spans="1:1024" x14ac:dyDescent="0.3">
      <c r="A10" s="17" t="s">
        <v>13</v>
      </c>
      <c r="B10" s="18"/>
      <c r="C10" s="19">
        <f>SUM(C4:C9)</f>
        <v>349000</v>
      </c>
      <c r="D10" s="19">
        <f>SUM(D4:D9)</f>
        <v>15633800</v>
      </c>
      <c r="E10" s="19">
        <f>SUM(E4:E9)</f>
        <v>0</v>
      </c>
      <c r="F10" s="19">
        <f>SUM(F4:F9)</f>
        <v>15982800</v>
      </c>
      <c r="G10" s="20"/>
      <c r="H10" s="20"/>
    </row>
    <row r="11" spans="1:1024" x14ac:dyDescent="0.3">
      <c r="A11" s="21"/>
      <c r="B11" s="21"/>
      <c r="C11" s="22"/>
      <c r="D11" s="22"/>
      <c r="E11" s="22"/>
      <c r="F11" s="22"/>
      <c r="G11" s="20"/>
      <c r="H11" s="20"/>
    </row>
    <row r="12" spans="1:1024" ht="48" customHeight="1" x14ac:dyDescent="0.3">
      <c r="A12" s="23" t="s">
        <v>14</v>
      </c>
      <c r="B12" s="23" t="s">
        <v>15</v>
      </c>
      <c r="C12" s="4" t="s">
        <v>3</v>
      </c>
      <c r="D12" s="4" t="s">
        <v>4</v>
      </c>
      <c r="E12" s="4" t="s">
        <v>5</v>
      </c>
      <c r="F12" s="4" t="s">
        <v>6</v>
      </c>
    </row>
    <row r="13" spans="1:1024" ht="31.2" x14ac:dyDescent="0.3">
      <c r="A13" s="24" t="s">
        <v>16</v>
      </c>
      <c r="B13" s="7">
        <v>6409</v>
      </c>
      <c r="C13" s="25">
        <v>0</v>
      </c>
      <c r="D13" s="25">
        <v>15627800</v>
      </c>
      <c r="E13" s="25"/>
      <c r="F13" s="25">
        <f>SUM(C13:E13)</f>
        <v>15627800</v>
      </c>
      <c r="G13" s="6"/>
      <c r="I13" s="6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</row>
    <row r="14" spans="1:1024" x14ac:dyDescent="0.3">
      <c r="A14" s="7" t="s">
        <v>17</v>
      </c>
      <c r="B14" s="7">
        <v>6409</v>
      </c>
      <c r="C14" s="25">
        <v>292100</v>
      </c>
      <c r="D14" s="25">
        <v>6000</v>
      </c>
      <c r="E14" s="26">
        <v>0</v>
      </c>
      <c r="F14" s="25">
        <f>SUM(C14:E14)</f>
        <v>298100</v>
      </c>
      <c r="G14" s="6"/>
    </row>
    <row r="15" spans="1:1024" x14ac:dyDescent="0.3">
      <c r="A15" s="14" t="s">
        <v>18</v>
      </c>
      <c r="B15" s="14">
        <v>6409</v>
      </c>
      <c r="C15" s="27">
        <v>56900</v>
      </c>
      <c r="D15" s="27">
        <v>0</v>
      </c>
      <c r="E15" s="27">
        <v>0</v>
      </c>
      <c r="F15" s="27">
        <f>SUM(C15:E15)</f>
        <v>56900</v>
      </c>
      <c r="H15" s="6"/>
      <c r="I15" s="6"/>
    </row>
    <row r="16" spans="1:1024" x14ac:dyDescent="0.3">
      <c r="A16" s="17" t="s">
        <v>13</v>
      </c>
      <c r="B16" s="17"/>
      <c r="C16" s="28">
        <f>SUM(C13:C15)</f>
        <v>349000</v>
      </c>
      <c r="D16" s="28">
        <f>SUM(D13:D15)</f>
        <v>15633800</v>
      </c>
      <c r="E16" s="28">
        <f>SUM(E13:E15)</f>
        <v>0</v>
      </c>
      <c r="F16" s="28">
        <f>SUM(F13:F15)</f>
        <v>15982800</v>
      </c>
      <c r="G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</row>
    <row r="17" spans="1:1024" x14ac:dyDescent="0.3">
      <c r="A17" s="21"/>
      <c r="B17" s="21"/>
      <c r="C17" s="22"/>
      <c r="D17" s="22"/>
      <c r="E17" s="22"/>
      <c r="F17" s="28"/>
      <c r="G17" s="6"/>
      <c r="H17" s="6"/>
    </row>
    <row r="18" spans="1:1024" x14ac:dyDescent="0.3">
      <c r="A18" s="29" t="s">
        <v>19</v>
      </c>
      <c r="B18" s="30">
        <v>8115</v>
      </c>
      <c r="C18" s="31">
        <v>0</v>
      </c>
      <c r="D18" s="31">
        <v>0</v>
      </c>
      <c r="E18" s="31">
        <v>0</v>
      </c>
      <c r="F18" s="28">
        <f>SUM(C18:E18)</f>
        <v>0</v>
      </c>
      <c r="G18" s="6"/>
      <c r="H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</row>
    <row r="19" spans="1:1024" x14ac:dyDescent="0.3">
      <c r="A19" s="2"/>
      <c r="B19" s="2"/>
      <c r="C19" s="32"/>
      <c r="D19" s="32"/>
      <c r="E19" s="32"/>
      <c r="F19" s="32"/>
      <c r="G19" s="6"/>
      <c r="H19" s="6"/>
    </row>
    <row r="20" spans="1:1024" x14ac:dyDescent="0.3">
      <c r="A20" s="21"/>
      <c r="B20" s="21"/>
      <c r="C20" s="33"/>
      <c r="D20" s="33"/>
      <c r="E20" s="33"/>
      <c r="F20" s="21"/>
      <c r="G20" s="34"/>
    </row>
    <row r="21" spans="1:1024" x14ac:dyDescent="0.3">
      <c r="A21" s="21" t="s">
        <v>20</v>
      </c>
      <c r="B21" s="21"/>
      <c r="C21" s="21"/>
      <c r="D21" s="21"/>
      <c r="E21" s="21"/>
      <c r="F21" s="21"/>
      <c r="G21" s="34"/>
    </row>
    <row r="22" spans="1:1024" x14ac:dyDescent="0.3">
      <c r="A22" s="21" t="s">
        <v>21</v>
      </c>
      <c r="B22" s="21"/>
      <c r="C22" s="21"/>
      <c r="D22" s="21"/>
      <c r="E22" s="21"/>
      <c r="F22" s="21"/>
      <c r="G22" s="34"/>
    </row>
    <row r="23" spans="1:1024" x14ac:dyDescent="0.3">
      <c r="A23" s="21"/>
      <c r="B23" s="21"/>
      <c r="C23" s="21"/>
      <c r="D23" s="21"/>
      <c r="E23" s="21"/>
      <c r="F23" s="21"/>
      <c r="G23" s="34"/>
    </row>
    <row r="24" spans="1:1024" ht="12.9" customHeight="1" x14ac:dyDescent="0.3">
      <c r="A24" s="21"/>
      <c r="B24" s="21"/>
      <c r="C24" s="21"/>
      <c r="D24" s="21"/>
      <c r="E24" s="21"/>
      <c r="F24" s="21"/>
      <c r="G24" s="34"/>
    </row>
    <row r="25" spans="1:1024" x14ac:dyDescent="0.3">
      <c r="A25" s="21"/>
      <c r="B25" s="21"/>
      <c r="C25" s="21" t="s">
        <v>22</v>
      </c>
      <c r="D25" s="21"/>
      <c r="E25" s="21"/>
      <c r="F25" s="21"/>
      <c r="G25" s="34"/>
    </row>
    <row r="26" spans="1:1024" x14ac:dyDescent="0.3">
      <c r="A26" s="21"/>
      <c r="B26" s="21"/>
      <c r="C26" s="21" t="s">
        <v>23</v>
      </c>
      <c r="D26" s="21"/>
      <c r="E26" s="21"/>
      <c r="F26" s="21"/>
      <c r="G26" s="34"/>
    </row>
    <row r="27" spans="1:1024" x14ac:dyDescent="0.3">
      <c r="A27" s="21"/>
      <c r="B27" s="21"/>
      <c r="C27" s="21"/>
      <c r="D27" s="21"/>
      <c r="E27" s="21"/>
      <c r="F27" s="21"/>
      <c r="G27" s="34"/>
    </row>
    <row r="28" spans="1:1024" x14ac:dyDescent="0.3">
      <c r="A28" s="21"/>
      <c r="B28" s="21"/>
      <c r="C28" s="21"/>
      <c r="D28" s="21"/>
      <c r="E28" s="21"/>
      <c r="F28" s="21"/>
      <c r="G28" s="34"/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dc:description/>
  <cp:lastModifiedBy>Radka Raflová</cp:lastModifiedBy>
  <cp:revision>17</cp:revision>
  <cp:lastPrinted>2023-03-02T09:32:46Z</cp:lastPrinted>
  <dcterms:created xsi:type="dcterms:W3CDTF">2016-10-25T08:01:22Z</dcterms:created>
  <dcterms:modified xsi:type="dcterms:W3CDTF">2023-11-02T09:18:05Z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